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M\Desktop\CONTABLE 2023\UNION HIDALGO 2023\TRANSPARENCIA 2023\PRIMER TRIMESTRE 2023\INFORMACION ANUAL\INFORMACION FINANCIERA\"/>
    </mc:Choice>
  </mc:AlternateContent>
  <xr:revisionPtr revIDLastSave="0" documentId="8_{6280ADA6-137B-4549-A3CA-CD321A2F6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ciones" sheetId="22" r:id="rId1"/>
  </sheets>
  <definedNames>
    <definedName name="_xlnm.Print_Area" localSheetId="0">Proyecciones!$A$1:$G$36</definedName>
  </definedNames>
  <calcPr calcId="191029"/>
</workbook>
</file>

<file path=xl/calcChain.xml><?xml version="1.0" encoding="utf-8"?>
<calcChain xmlns="http://schemas.openxmlformats.org/spreadsheetml/2006/main">
  <c r="E10" i="22" l="1"/>
  <c r="F10" i="22" s="1"/>
  <c r="G10" i="22" s="1"/>
  <c r="F8" i="22"/>
  <c r="G8" i="22" s="1"/>
  <c r="E8" i="22"/>
  <c r="E21" i="22"/>
  <c r="F21" i="22" s="1"/>
  <c r="G21" i="22" s="1"/>
  <c r="E15" i="22"/>
  <c r="F15" i="22" s="1"/>
  <c r="G15" i="22" s="1"/>
  <c r="E13" i="22"/>
  <c r="F13" i="22" s="1"/>
  <c r="G13" i="22" s="1"/>
  <c r="E12" i="22"/>
  <c r="F12" i="22" s="1"/>
  <c r="G12" i="22" s="1"/>
  <c r="E11" i="22"/>
  <c r="F11" i="22" s="1"/>
  <c r="G11" i="22" s="1"/>
  <c r="E7" i="22" l="1"/>
  <c r="G32" i="22"/>
  <c r="F32" i="22"/>
  <c r="E32" i="22"/>
  <c r="D32" i="22"/>
  <c r="D20" i="22" l="1"/>
  <c r="E26" i="22" l="1"/>
  <c r="F26" i="22"/>
  <c r="G26" i="22"/>
  <c r="E20" i="22" l="1"/>
  <c r="E28" i="22" s="1"/>
  <c r="F20" i="22"/>
  <c r="G20" i="22"/>
  <c r="F7" i="22"/>
  <c r="F28" i="22" s="1"/>
  <c r="G7" i="22"/>
  <c r="G28" i="22" s="1"/>
  <c r="D7" i="22"/>
  <c r="D26" i="22" l="1"/>
  <c r="D28" i="22" s="1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<sst xmlns="http://schemas.openxmlformats.org/spreadsheetml/2006/main" count="50" uniqueCount="43">
  <si>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</si>
  <si>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</si>
  <si>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</si>
  <si>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</si>
  <si>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</si>
  <si>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</si>
  <si>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</si>
  <si>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</si>
  <si>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</si>
  <si>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</si>
  <si>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</si>
  <si>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</si>
  <si>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</si>
  <si>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</si>
  <si>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</si>
  <si>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</si>
  <si>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</si>
  <si>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</si>
  <si>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</si>
  <si>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</si>
  <si>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</si>
  <si>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</si>
  <si>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</si>
  <si>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</si>
  <si>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</si>
  <si>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</si>
  <si>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</si>
  <si>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</si>
  <si>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</si>
  <si>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</si>
  <si>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</si>
  <si>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</si>
  <si>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</si>
  <si>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</si>
  <si>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</si>
  <si>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</si>
  <si>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</si>
  <si>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 xml:space="preserve">ANEXO II </t>
  </si>
  <si>
    <t xml:space="preserve">Transferencias </t>
  </si>
  <si>
    <t>Transferencias, Subsidios y Subvenciones, Pensiones y Jubilaciones</t>
  </si>
  <si>
    <t>Municipio de Unión Hidalgo, Distrito de Juchitán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</si>
  <si>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 de Unión Hidalgo, Distrito de Juchitan Oaxaca, para el ejercicio 2023. </t>
  </si>
  <si>
    <t>Pesos 
Cifras Nominales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</si>
</sst>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2" fontId="3" fillId="0" borderId="0" xfId="0" applyNumberFormat="1" applyFont="1"/>
    <xf numFmtId="1" fontId="4" fillId="0" borderId="1" xfId="0" applyNumberFormat="1" applyFont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right" vertical="center" wrapText="1"/>
    </xf>
    <xf numFmtId="2" fontId="4" fillId="0" borderId="11" xfId="1" applyNumberFormat="1" applyFont="1" applyFill="1" applyBorder="1" applyAlignment="1">
      <alignment horizontal="right" vertical="center" wrapText="1"/>
    </xf>
    <xf numFmtId="43" fontId="4" fillId="0" borderId="6" xfId="2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right" vertical="center" wrapText="1"/>
    </xf>
    <xf numFmtId="43" fontId="5" fillId="0" borderId="2" xfId="2" applyFont="1" applyFill="1" applyBorder="1" applyAlignment="1">
      <alignment horizontal="right" vertical="center" wrapText="1"/>
    </xf>
    <xf numFmtId="2" fontId="3" fillId="0" borderId="2" xfId="1" applyNumberFormat="1" applyFont="1" applyFill="1" applyBorder="1" applyAlignment="1">
      <alignment horizontal="right" vertical="center" wrapText="1"/>
    </xf>
    <xf numFmtId="2" fontId="1" fillId="0" borderId="2" xfId="1" applyNumberFormat="1" applyFont="1" applyFill="1" applyBorder="1" applyAlignment="1">
      <alignment horizontal="right" vertical="center" wrapText="1"/>
    </xf>
    <xf numFmtId="43" fontId="1" fillId="0" borderId="2" xfId="2" applyFont="1" applyFill="1" applyBorder="1" applyAlignment="1">
      <alignment horizontal="center" vertical="center" wrapText="1"/>
    </xf>
    <xf numFmtId="2" fontId="4" fillId="0" borderId="2" xfId="2" applyNumberFormat="1" applyFont="1" applyFill="1" applyBorder="1" applyAlignment="1">
      <alignment horizontal="right" vertical="center" wrapText="1"/>
    </xf>
    <xf numFmtId="43" fontId="3" fillId="0" borderId="0" xfId="2" applyFont="1" applyFill="1"/>
    <xf numFmtId="43" fontId="3" fillId="0" borderId="0" xfId="0" applyNumberFormat="1" applyFont="1"/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4"/>
  <sheetViews>
    <sheetView showGridLines="0" tabSelected="1" workbookViewId="0">
      <selection activeCell="K25" sqref="K25"/>
    </sheetView>
  </sheetViews>
  <sheetFormatPr baseColWidth="10" defaultRowHeight="12" x14ac:dyDescent="0.2"/>
  <cols>
    <col min="1" max="1" width="2.85546875" style="1" customWidth="1"/>
    <col min="2" max="2" width="3" style="2" customWidth="1"/>
    <col min="3" max="3" width="46" style="3" customWidth="1"/>
    <col min="4" max="4" width="15.140625" style="1" bestFit="1" customWidth="1"/>
    <col min="5" max="6" width="14.140625" style="3" bestFit="1" customWidth="1"/>
    <col min="7" max="7" width="14.140625" style="25" bestFit="1" customWidth="1"/>
    <col min="8" max="8" width="11.42578125" style="3"/>
    <col min="9" max="9" width="13.42578125" style="3" bestFit="1" customWidth="1"/>
    <col min="10" max="16384" width="11.42578125" style="3"/>
  </cols>
  <sheetData>
    <row r="1" spans="1:10" ht="16.5" customHeight="1" x14ac:dyDescent="0.2">
      <c r="A1" s="47" t="s">
        <v>37</v>
      </c>
      <c r="B1" s="47"/>
      <c r="C1" s="47"/>
      <c r="D1" s="47"/>
      <c r="E1" s="47"/>
      <c r="F1" s="47"/>
      <c r="G1" s="47"/>
    </row>
    <row r="2" spans="1:10" x14ac:dyDescent="0.2">
      <c r="A2" s="48"/>
      <c r="B2" s="48"/>
      <c r="C2" s="48"/>
      <c r="D2" s="48"/>
      <c r="E2" s="48"/>
      <c r="F2" s="48"/>
      <c r="G2" s="48"/>
    </row>
    <row r="3" spans="1:10" ht="18.75" customHeight="1" x14ac:dyDescent="0.2">
      <c r="A3" s="44" t="s">
        <v>40</v>
      </c>
      <c r="B3" s="44"/>
      <c r="C3" s="44"/>
      <c r="D3" s="44"/>
      <c r="E3" s="44"/>
      <c r="F3" s="44"/>
      <c r="G3" s="44"/>
    </row>
    <row r="4" spans="1:10" x14ac:dyDescent="0.2">
      <c r="A4" s="44" t="s">
        <v>35</v>
      </c>
      <c r="B4" s="44"/>
      <c r="C4" s="44"/>
      <c r="D4" s="44"/>
      <c r="E4" s="44"/>
      <c r="F4" s="44"/>
      <c r="G4" s="44"/>
    </row>
    <row r="5" spans="1:10" x14ac:dyDescent="0.2">
      <c r="A5" s="45" t="s">
        <v>42</v>
      </c>
      <c r="B5" s="44"/>
      <c r="C5" s="44"/>
      <c r="D5" s="44"/>
      <c r="E5" s="44"/>
      <c r="F5" s="44"/>
      <c r="G5" s="44"/>
    </row>
    <row r="6" spans="1:10" x14ac:dyDescent="0.2">
      <c r="A6" s="46" t="s">
        <v>5</v>
      </c>
      <c r="B6" s="46"/>
      <c r="C6" s="46"/>
      <c r="D6" s="4">
        <v>2023</v>
      </c>
      <c r="E6" s="4">
        <v>2024</v>
      </c>
      <c r="F6" s="4">
        <v>2025</v>
      </c>
      <c r="G6" s="26">
        <v>2026</v>
      </c>
    </row>
    <row r="7" spans="1:10" x14ac:dyDescent="0.2">
      <c r="A7" s="5">
        <v>1</v>
      </c>
      <c r="B7" s="6"/>
      <c r="C7" s="7" t="s">
        <v>30</v>
      </c>
      <c r="D7" s="30">
        <f>+D8+D9+D10+D11+D12+D13+D14+D15+D16+D17+D18+D19</f>
        <v>30403152</v>
      </c>
      <c r="E7" s="30">
        <f t="shared" ref="E7:G7" si="0">+E8+E9+E10+E11+E12+E13+E14+E15+E16+E17+E18+E19</f>
        <v>31011214.039999999</v>
      </c>
      <c r="F7" s="30">
        <f t="shared" si="0"/>
        <v>31631438.300800003</v>
      </c>
      <c r="G7" s="30">
        <f t="shared" si="0"/>
        <v>32264067.066016003</v>
      </c>
      <c r="H7" s="8"/>
    </row>
    <row r="8" spans="1:10" x14ac:dyDescent="0.2">
      <c r="A8" s="9"/>
      <c r="B8" s="2" t="s">
        <v>6</v>
      </c>
      <c r="C8" s="10" t="s">
        <v>7</v>
      </c>
      <c r="D8" s="31">
        <v>836250</v>
      </c>
      <c r="E8" s="31">
        <f>+D8*0.02+836250</f>
        <v>852975</v>
      </c>
      <c r="F8" s="31">
        <f>+E8*0.02+852975</f>
        <v>870034.5</v>
      </c>
      <c r="G8" s="31">
        <f>+F8*0.02+870034.5</f>
        <v>887435.19</v>
      </c>
      <c r="H8" s="8"/>
    </row>
    <row r="9" spans="1:10" x14ac:dyDescent="0.2">
      <c r="A9" s="9"/>
      <c r="B9" s="2" t="s">
        <v>8</v>
      </c>
      <c r="C9" s="10" t="s">
        <v>9</v>
      </c>
      <c r="D9" s="33">
        <v>0</v>
      </c>
      <c r="E9" s="33">
        <v>0</v>
      </c>
      <c r="F9" s="33">
        <v>0</v>
      </c>
      <c r="G9" s="33">
        <v>0</v>
      </c>
      <c r="H9" s="8"/>
    </row>
    <row r="10" spans="1:10" x14ac:dyDescent="0.2">
      <c r="A10" s="9"/>
      <c r="B10" s="2" t="s">
        <v>10</v>
      </c>
      <c r="C10" s="10" t="s">
        <v>11</v>
      </c>
      <c r="D10" s="31">
        <v>50000</v>
      </c>
      <c r="E10" s="31">
        <f>+D10*0.02+50000</f>
        <v>51000</v>
      </c>
      <c r="F10" s="31">
        <f>+E10*0.02+51000</f>
        <v>52020</v>
      </c>
      <c r="G10" s="31">
        <f>+F10*0.02+52020</f>
        <v>53060.4</v>
      </c>
      <c r="H10" s="8"/>
    </row>
    <row r="11" spans="1:10" x14ac:dyDescent="0.2">
      <c r="A11" s="9"/>
      <c r="B11" s="2" t="s">
        <v>12</v>
      </c>
      <c r="C11" s="10" t="s">
        <v>2</v>
      </c>
      <c r="D11" s="31">
        <v>8547176</v>
      </c>
      <c r="E11" s="31">
        <f>+D11*0.02+8547176</f>
        <v>8718119.5199999996</v>
      </c>
      <c r="F11" s="31">
        <f>+E11*0.02+8718119.52</f>
        <v>8892481.9103999995</v>
      </c>
      <c r="G11" s="31">
        <f>+F11*0.02+8892481.91</f>
        <v>9070331.5482080001</v>
      </c>
      <c r="H11" s="8"/>
    </row>
    <row r="12" spans="1:10" x14ac:dyDescent="0.2">
      <c r="A12" s="9"/>
      <c r="B12" s="2" t="s">
        <v>13</v>
      </c>
      <c r="C12" s="10" t="s">
        <v>3</v>
      </c>
      <c r="D12" s="31">
        <v>58753</v>
      </c>
      <c r="E12" s="31">
        <f>+D12*0.02+58753</f>
        <v>59928.06</v>
      </c>
      <c r="F12" s="31">
        <f>+E12*0.02+59928.06</f>
        <v>61126.621199999994</v>
      </c>
      <c r="G12" s="31">
        <f>+F12*0.02+61126.62</f>
        <v>62349.152424</v>
      </c>
      <c r="H12" s="8"/>
    </row>
    <row r="13" spans="1:10" x14ac:dyDescent="0.2">
      <c r="A13" s="9"/>
      <c r="B13" s="2" t="s">
        <v>14</v>
      </c>
      <c r="C13" s="10" t="s">
        <v>4</v>
      </c>
      <c r="D13" s="31">
        <v>145000</v>
      </c>
      <c r="E13" s="31">
        <f>+D13*0.02+145000</f>
        <v>147900</v>
      </c>
      <c r="F13" s="31">
        <f>+E13*0.02+147900</f>
        <v>150858</v>
      </c>
      <c r="G13" s="31">
        <f>+F13*0.02+150858</f>
        <v>153875.16</v>
      </c>
      <c r="H13" s="8"/>
    </row>
    <row r="14" spans="1:10" x14ac:dyDescent="0.2">
      <c r="A14" s="9"/>
      <c r="B14" s="2" t="s">
        <v>15</v>
      </c>
      <c r="C14" s="10" t="s">
        <v>36</v>
      </c>
      <c r="D14" s="33">
        <v>0</v>
      </c>
      <c r="E14" s="33">
        <v>0</v>
      </c>
      <c r="F14" s="33">
        <v>0</v>
      </c>
      <c r="G14" s="33">
        <v>0</v>
      </c>
      <c r="H14" s="8"/>
      <c r="I14" s="39"/>
    </row>
    <row r="15" spans="1:10" x14ac:dyDescent="0.2">
      <c r="A15" s="9"/>
      <c r="B15" s="2" t="s">
        <v>16</v>
      </c>
      <c r="C15" s="10" t="s">
        <v>0</v>
      </c>
      <c r="D15" s="34">
        <v>20765973</v>
      </c>
      <c r="E15" s="34">
        <f>+D15*0.02+20765972</f>
        <v>21181291.460000001</v>
      </c>
      <c r="F15" s="34">
        <f>+E15*0.02+21181291.44</f>
        <v>21604917.269200001</v>
      </c>
      <c r="G15" s="34">
        <f>+F15*0.02+21604917.27</f>
        <v>22037015.615384001</v>
      </c>
      <c r="H15" s="8"/>
      <c r="J15" s="40"/>
    </row>
    <row r="16" spans="1:10" x14ac:dyDescent="0.2">
      <c r="A16" s="9"/>
      <c r="B16" s="2" t="s">
        <v>17</v>
      </c>
      <c r="C16" s="10" t="s">
        <v>18</v>
      </c>
      <c r="D16" s="33">
        <v>0</v>
      </c>
      <c r="E16" s="33">
        <v>0</v>
      </c>
      <c r="F16" s="33">
        <v>0</v>
      </c>
      <c r="G16" s="33">
        <v>0</v>
      </c>
      <c r="H16" s="8"/>
    </row>
    <row r="17" spans="1:8" x14ac:dyDescent="0.2">
      <c r="A17" s="9"/>
      <c r="B17" s="2" t="s">
        <v>19</v>
      </c>
      <c r="C17" s="10" t="s">
        <v>38</v>
      </c>
      <c r="D17" s="33">
        <v>0</v>
      </c>
      <c r="E17" s="33">
        <v>0</v>
      </c>
      <c r="F17" s="33">
        <v>0</v>
      </c>
      <c r="G17" s="33">
        <v>0</v>
      </c>
      <c r="H17" s="8"/>
    </row>
    <row r="18" spans="1:8" x14ac:dyDescent="0.2">
      <c r="A18" s="9"/>
      <c r="B18" s="2" t="s">
        <v>20</v>
      </c>
      <c r="C18" s="10" t="s">
        <v>1</v>
      </c>
      <c r="D18" s="33">
        <v>0</v>
      </c>
      <c r="E18" s="33">
        <v>0</v>
      </c>
      <c r="F18" s="33">
        <v>0</v>
      </c>
      <c r="G18" s="33">
        <v>0</v>
      </c>
      <c r="H18" s="8"/>
    </row>
    <row r="19" spans="1:8" x14ac:dyDescent="0.2">
      <c r="A19" s="9"/>
      <c r="B19" s="2" t="s">
        <v>21</v>
      </c>
      <c r="C19" s="10" t="s">
        <v>22</v>
      </c>
      <c r="D19" s="33">
        <v>0</v>
      </c>
      <c r="E19" s="33">
        <v>0</v>
      </c>
      <c r="F19" s="33">
        <v>0</v>
      </c>
      <c r="G19" s="33">
        <v>0</v>
      </c>
      <c r="H19" s="8"/>
    </row>
    <row r="20" spans="1:8" x14ac:dyDescent="0.2">
      <c r="A20" s="11">
        <v>2</v>
      </c>
      <c r="C20" s="12" t="s">
        <v>31</v>
      </c>
      <c r="D20" s="32">
        <f>+D21+D22+D23+D24+D25</f>
        <v>23630707.440000001</v>
      </c>
      <c r="E20" s="32">
        <f t="shared" ref="E20:G20" si="1">+E21+E22+E23+E24+E25</f>
        <v>23997725.588800002</v>
      </c>
      <c r="F20" s="32">
        <f t="shared" si="1"/>
        <v>24475568.161776002</v>
      </c>
      <c r="G20" s="32">
        <f t="shared" si="1"/>
        <v>24965037.263235521</v>
      </c>
      <c r="H20" s="8"/>
    </row>
    <row r="21" spans="1:8" x14ac:dyDescent="0.2">
      <c r="A21" s="9"/>
      <c r="B21" s="2" t="s">
        <v>6</v>
      </c>
      <c r="C21" s="10" t="s">
        <v>23</v>
      </c>
      <c r="D21" s="31">
        <v>23630706.440000001</v>
      </c>
      <c r="E21" s="31">
        <f>+D21*0.02+23525110.46</f>
        <v>23997724.588800002</v>
      </c>
      <c r="F21" s="31">
        <f>+E21*0.02+23995612.67</f>
        <v>24475567.161776002</v>
      </c>
      <c r="G21" s="31">
        <f>+F21*0.02+24475524.92</f>
        <v>24965036.263235521</v>
      </c>
      <c r="H21" s="8"/>
    </row>
    <row r="22" spans="1:8" x14ac:dyDescent="0.2">
      <c r="A22" s="9"/>
      <c r="B22" s="2" t="s">
        <v>8</v>
      </c>
      <c r="C22" s="10" t="s">
        <v>1</v>
      </c>
      <c r="D22" s="27">
        <v>1</v>
      </c>
      <c r="E22" s="27">
        <v>1</v>
      </c>
      <c r="F22" s="27">
        <v>1</v>
      </c>
      <c r="G22" s="27">
        <v>1</v>
      </c>
      <c r="H22" s="8"/>
    </row>
    <row r="23" spans="1:8" x14ac:dyDescent="0.2">
      <c r="A23" s="9"/>
      <c r="B23" s="2" t="s">
        <v>10</v>
      </c>
      <c r="C23" s="10" t="s">
        <v>24</v>
      </c>
      <c r="D23" s="27">
        <v>0</v>
      </c>
      <c r="E23" s="27">
        <v>0</v>
      </c>
      <c r="F23" s="27">
        <v>0</v>
      </c>
      <c r="G23" s="27">
        <v>0</v>
      </c>
      <c r="H23" s="8"/>
    </row>
    <row r="24" spans="1:8" ht="24" x14ac:dyDescent="0.2">
      <c r="A24" s="9"/>
      <c r="B24" s="2" t="s">
        <v>12</v>
      </c>
      <c r="C24" s="13" t="s">
        <v>39</v>
      </c>
      <c r="D24" s="27">
        <v>0</v>
      </c>
      <c r="E24" s="27">
        <v>0</v>
      </c>
      <c r="F24" s="27">
        <v>0</v>
      </c>
      <c r="G24" s="27">
        <v>0</v>
      </c>
      <c r="H24" s="8"/>
    </row>
    <row r="25" spans="1:8" x14ac:dyDescent="0.2">
      <c r="A25" s="9"/>
      <c r="B25" s="2" t="s">
        <v>13</v>
      </c>
      <c r="C25" s="10" t="s">
        <v>25</v>
      </c>
      <c r="D25" s="35">
        <v>0</v>
      </c>
      <c r="E25" s="35">
        <v>0</v>
      </c>
      <c r="F25" s="35">
        <v>0</v>
      </c>
      <c r="G25" s="35">
        <v>0</v>
      </c>
      <c r="H25" s="8"/>
    </row>
    <row r="26" spans="1:8" x14ac:dyDescent="0.2">
      <c r="A26" s="14">
        <v>3</v>
      </c>
      <c r="C26" s="12" t="s">
        <v>32</v>
      </c>
      <c r="D26" s="36">
        <f>SUM(D27)</f>
        <v>0</v>
      </c>
      <c r="E26" s="28">
        <f t="shared" ref="E26:G26" si="2">SUM(E27)</f>
        <v>0</v>
      </c>
      <c r="F26" s="28">
        <f t="shared" si="2"/>
        <v>0</v>
      </c>
      <c r="G26" s="28">
        <f t="shared" si="2"/>
        <v>0</v>
      </c>
      <c r="H26" s="8"/>
    </row>
    <row r="27" spans="1:8" x14ac:dyDescent="0.2">
      <c r="A27" s="9"/>
      <c r="B27" s="2" t="s">
        <v>6</v>
      </c>
      <c r="C27" s="10" t="s">
        <v>26</v>
      </c>
      <c r="D27" s="35">
        <v>0</v>
      </c>
      <c r="E27" s="27">
        <v>0</v>
      </c>
      <c r="F27" s="27">
        <v>0</v>
      </c>
      <c r="G27" s="27">
        <v>0</v>
      </c>
      <c r="H27" s="8"/>
    </row>
    <row r="28" spans="1:8" x14ac:dyDescent="0.2">
      <c r="A28" s="14">
        <v>4</v>
      </c>
      <c r="C28" s="12" t="s">
        <v>33</v>
      </c>
      <c r="D28" s="37">
        <f>SUM(D7+D20+D26)</f>
        <v>54033859.439999998</v>
      </c>
      <c r="E28" s="32">
        <f>SUM(E7+E20+E26)</f>
        <v>55008939.628800005</v>
      </c>
      <c r="F28" s="32">
        <f>SUM(F7+F20+F26)</f>
        <v>56107006.462576002</v>
      </c>
      <c r="G28" s="32">
        <f>SUM(G7+G20+G26)</f>
        <v>57229104.329251528</v>
      </c>
      <c r="H28" s="8"/>
    </row>
    <row r="29" spans="1:8" x14ac:dyDescent="0.2">
      <c r="A29" s="9"/>
      <c r="C29" s="15" t="s">
        <v>27</v>
      </c>
      <c r="D29" s="36"/>
      <c r="E29" s="28"/>
      <c r="F29" s="28"/>
      <c r="G29" s="28"/>
      <c r="H29" s="8"/>
    </row>
    <row r="30" spans="1:8" ht="24" x14ac:dyDescent="0.2">
      <c r="A30" s="9"/>
      <c r="B30" s="2">
        <v>1</v>
      </c>
      <c r="C30" s="13" t="s">
        <v>28</v>
      </c>
      <c r="D30" s="33">
        <v>0</v>
      </c>
      <c r="E30" s="33">
        <v>0</v>
      </c>
      <c r="F30" s="33">
        <v>0</v>
      </c>
      <c r="G30" s="33">
        <v>0</v>
      </c>
      <c r="H30" s="8"/>
    </row>
    <row r="31" spans="1:8" ht="24" x14ac:dyDescent="0.2">
      <c r="A31" s="9"/>
      <c r="B31" s="2">
        <v>2</v>
      </c>
      <c r="C31" s="13" t="s">
        <v>29</v>
      </c>
      <c r="D31" s="33">
        <v>0</v>
      </c>
      <c r="E31" s="33">
        <v>0</v>
      </c>
      <c r="F31" s="33">
        <v>0</v>
      </c>
      <c r="G31" s="33">
        <v>0</v>
      </c>
      <c r="H31" s="8"/>
    </row>
    <row r="32" spans="1:8" x14ac:dyDescent="0.2">
      <c r="A32" s="9"/>
      <c r="B32" s="2">
        <v>3</v>
      </c>
      <c r="C32" s="16" t="s">
        <v>34</v>
      </c>
      <c r="D32" s="38">
        <f>+D30+D31</f>
        <v>0</v>
      </c>
      <c r="E32" s="38">
        <f>+E30+E31</f>
        <v>0</v>
      </c>
      <c r="F32" s="38">
        <f>+F30+F31</f>
        <v>0</v>
      </c>
      <c r="G32" s="38">
        <f>+G30+G31</f>
        <v>0</v>
      </c>
      <c r="H32" s="8"/>
    </row>
    <row r="33" spans="1:8" x14ac:dyDescent="0.2">
      <c r="A33" s="17"/>
      <c r="B33" s="18"/>
      <c r="C33" s="19"/>
      <c r="D33" s="29"/>
      <c r="E33" s="29"/>
      <c r="F33" s="29"/>
      <c r="G33" s="29"/>
      <c r="H33" s="8"/>
    </row>
    <row r="34" spans="1:8" x14ac:dyDescent="0.2">
      <c r="C34" s="20"/>
      <c r="D34" s="21"/>
      <c r="E34" s="22"/>
      <c r="F34" s="22"/>
      <c r="G34" s="23"/>
      <c r="H34" s="8"/>
    </row>
    <row r="35" spans="1:8" ht="48" customHeight="1" x14ac:dyDescent="0.2">
      <c r="A35" s="41" t="s">
        <v>41</v>
      </c>
      <c r="B35" s="42"/>
      <c r="C35" s="42"/>
      <c r="D35" s="42"/>
      <c r="E35" s="42"/>
      <c r="F35" s="42"/>
      <c r="G35" s="43"/>
      <c r="H35" s="8"/>
    </row>
    <row r="36" spans="1:8" x14ac:dyDescent="0.2">
      <c r="C36" s="20"/>
      <c r="D36" s="21"/>
      <c r="E36" s="22"/>
      <c r="F36" s="22"/>
      <c r="G36" s="23"/>
      <c r="H36" s="8"/>
    </row>
    <row r="37" spans="1:8" x14ac:dyDescent="0.2">
      <c r="C37" s="20"/>
      <c r="D37" s="21"/>
      <c r="E37" s="22"/>
      <c r="F37" s="22"/>
      <c r="G37" s="23"/>
      <c r="H37" s="8"/>
    </row>
    <row r="38" spans="1:8" x14ac:dyDescent="0.2">
      <c r="C38" s="20"/>
      <c r="D38" s="21"/>
      <c r="E38" s="22"/>
      <c r="F38" s="22"/>
      <c r="G38" s="23"/>
      <c r="H38" s="8"/>
    </row>
    <row r="39" spans="1:8" x14ac:dyDescent="0.2">
      <c r="C39" s="20"/>
      <c r="D39" s="21"/>
      <c r="E39" s="22"/>
      <c r="F39" s="22"/>
      <c r="G39" s="23"/>
      <c r="H39" s="8"/>
    </row>
    <row r="40" spans="1:8" x14ac:dyDescent="0.2">
      <c r="C40" s="20"/>
      <c r="D40" s="21"/>
      <c r="E40" s="22"/>
      <c r="F40" s="22"/>
      <c r="G40" s="23"/>
      <c r="H40" s="8"/>
    </row>
    <row r="41" spans="1:8" x14ac:dyDescent="0.2">
      <c r="C41" s="20"/>
      <c r="D41" s="21"/>
      <c r="E41" s="22"/>
      <c r="F41" s="22"/>
      <c r="G41" s="23"/>
      <c r="H41" s="8"/>
    </row>
    <row r="42" spans="1:8" x14ac:dyDescent="0.2">
      <c r="C42" s="20"/>
      <c r="D42" s="21"/>
      <c r="E42" s="22"/>
      <c r="F42" s="22"/>
      <c r="G42" s="23"/>
      <c r="H42" s="8"/>
    </row>
    <row r="43" spans="1:8" x14ac:dyDescent="0.2">
      <c r="C43" s="20"/>
      <c r="D43" s="21"/>
      <c r="E43" s="22"/>
      <c r="F43" s="22"/>
      <c r="G43" s="23"/>
      <c r="H43" s="8"/>
    </row>
    <row r="44" spans="1:8" x14ac:dyDescent="0.2">
      <c r="C44" s="20"/>
      <c r="D44" s="21"/>
      <c r="E44" s="22"/>
      <c r="F44" s="22"/>
      <c r="G44" s="23"/>
      <c r="H44" s="8"/>
    </row>
    <row r="45" spans="1:8" x14ac:dyDescent="0.2">
      <c r="C45" s="20"/>
      <c r="D45" s="21"/>
      <c r="E45" s="22"/>
      <c r="F45" s="22"/>
      <c r="G45" s="23"/>
      <c r="H45" s="8"/>
    </row>
    <row r="46" spans="1:8" x14ac:dyDescent="0.2">
      <c r="C46" s="20"/>
      <c r="D46" s="21"/>
      <c r="E46" s="22"/>
      <c r="F46" s="22"/>
      <c r="G46" s="23"/>
      <c r="H46" s="8"/>
    </row>
    <row r="47" spans="1:8" x14ac:dyDescent="0.2">
      <c r="C47" s="20"/>
      <c r="D47" s="21"/>
      <c r="E47" s="22"/>
      <c r="F47" s="22"/>
      <c r="G47" s="23"/>
      <c r="H47" s="8"/>
    </row>
    <row r="48" spans="1:8" x14ac:dyDescent="0.2">
      <c r="C48" s="20"/>
      <c r="D48" s="21"/>
      <c r="E48" s="22"/>
      <c r="F48" s="22"/>
      <c r="G48" s="23"/>
      <c r="H48" s="8"/>
    </row>
    <row r="49" spans="3:8" x14ac:dyDescent="0.2">
      <c r="C49" s="20"/>
      <c r="D49" s="21"/>
      <c r="E49" s="22"/>
      <c r="F49" s="22"/>
      <c r="G49" s="23"/>
      <c r="H49" s="8"/>
    </row>
    <row r="50" spans="3:8" x14ac:dyDescent="0.2">
      <c r="C50" s="20"/>
      <c r="D50" s="21"/>
      <c r="E50" s="22"/>
      <c r="F50" s="22"/>
      <c r="G50" s="23"/>
      <c r="H50" s="8"/>
    </row>
    <row r="51" spans="3:8" x14ac:dyDescent="0.2">
      <c r="C51" s="20"/>
      <c r="D51" s="21"/>
      <c r="E51" s="22"/>
      <c r="F51" s="22"/>
      <c r="G51" s="23"/>
      <c r="H51" s="8"/>
    </row>
    <row r="52" spans="3:8" x14ac:dyDescent="0.2">
      <c r="C52" s="20"/>
      <c r="D52" s="21"/>
      <c r="E52" s="22"/>
      <c r="F52" s="22"/>
      <c r="G52" s="23"/>
      <c r="H52" s="8"/>
    </row>
    <row r="53" spans="3:8" x14ac:dyDescent="0.2">
      <c r="C53" s="20"/>
      <c r="D53" s="21"/>
      <c r="E53" s="22"/>
      <c r="F53" s="22"/>
      <c r="G53" s="23"/>
      <c r="H53" s="8"/>
    </row>
    <row r="54" spans="3:8" x14ac:dyDescent="0.2">
      <c r="C54" s="20"/>
      <c r="D54" s="21"/>
      <c r="E54" s="22"/>
      <c r="F54" s="22"/>
      <c r="G54" s="23"/>
      <c r="H54" s="8"/>
    </row>
    <row r="55" spans="3:8" x14ac:dyDescent="0.2">
      <c r="C55" s="20"/>
      <c r="D55" s="21"/>
      <c r="E55" s="22"/>
      <c r="F55" s="22"/>
      <c r="G55" s="23"/>
      <c r="H55" s="8"/>
    </row>
    <row r="56" spans="3:8" x14ac:dyDescent="0.2">
      <c r="C56" s="20"/>
      <c r="D56" s="21"/>
      <c r="E56" s="22"/>
      <c r="F56" s="22"/>
      <c r="G56" s="23"/>
      <c r="H56" s="8"/>
    </row>
    <row r="57" spans="3:8" x14ac:dyDescent="0.2">
      <c r="C57" s="20"/>
      <c r="D57" s="21"/>
      <c r="E57" s="22"/>
      <c r="F57" s="22"/>
      <c r="G57" s="23"/>
      <c r="H57" s="8"/>
    </row>
    <row r="58" spans="3:8" x14ac:dyDescent="0.2">
      <c r="C58" s="20"/>
      <c r="D58" s="21"/>
      <c r="E58" s="22"/>
      <c r="F58" s="22"/>
      <c r="G58" s="23"/>
      <c r="H58" s="8"/>
    </row>
    <row r="59" spans="3:8" x14ac:dyDescent="0.2">
      <c r="C59" s="20"/>
      <c r="D59" s="21"/>
      <c r="E59" s="22"/>
      <c r="F59" s="22"/>
      <c r="G59" s="23"/>
      <c r="H59" s="8"/>
    </row>
    <row r="60" spans="3:8" x14ac:dyDescent="0.2">
      <c r="C60" s="20"/>
      <c r="D60" s="21"/>
      <c r="E60" s="22"/>
      <c r="F60" s="22"/>
      <c r="G60" s="23"/>
      <c r="H60" s="8"/>
    </row>
    <row r="61" spans="3:8" x14ac:dyDescent="0.2">
      <c r="C61" s="20"/>
      <c r="D61" s="21"/>
      <c r="E61" s="22"/>
      <c r="F61" s="22"/>
      <c r="G61" s="23"/>
      <c r="H61" s="8"/>
    </row>
    <row r="62" spans="3:8" x14ac:dyDescent="0.2">
      <c r="C62" s="20"/>
      <c r="D62" s="21"/>
      <c r="E62" s="22"/>
      <c r="F62" s="22"/>
      <c r="G62" s="23"/>
      <c r="H62" s="8"/>
    </row>
    <row r="63" spans="3:8" x14ac:dyDescent="0.2">
      <c r="C63" s="20"/>
      <c r="D63" s="21"/>
      <c r="E63" s="22"/>
      <c r="F63" s="22"/>
      <c r="G63" s="23"/>
      <c r="H63" s="8"/>
    </row>
    <row r="64" spans="3:8" x14ac:dyDescent="0.2">
      <c r="C64" s="20"/>
      <c r="D64" s="21"/>
      <c r="E64" s="22"/>
      <c r="F64" s="22"/>
      <c r="G64" s="23"/>
      <c r="H64" s="8"/>
    </row>
    <row r="65" spans="3:8" x14ac:dyDescent="0.2">
      <c r="C65" s="20"/>
      <c r="D65" s="21"/>
      <c r="E65" s="22"/>
      <c r="F65" s="22"/>
      <c r="G65" s="23"/>
      <c r="H65" s="8"/>
    </row>
    <row r="66" spans="3:8" x14ac:dyDescent="0.2">
      <c r="C66" s="20"/>
      <c r="D66" s="21"/>
      <c r="E66" s="22"/>
      <c r="F66" s="22"/>
      <c r="G66" s="23"/>
      <c r="H66" s="8"/>
    </row>
    <row r="67" spans="3:8" x14ac:dyDescent="0.2">
      <c r="C67" s="24"/>
      <c r="D67" s="21"/>
      <c r="E67" s="22"/>
      <c r="F67" s="22"/>
      <c r="G67" s="23"/>
      <c r="H67" s="8"/>
    </row>
    <row r="68" spans="3:8" x14ac:dyDescent="0.2">
      <c r="C68" s="24"/>
      <c r="D68" s="21"/>
      <c r="E68" s="22"/>
      <c r="F68" s="22"/>
      <c r="G68" s="23"/>
      <c r="H68" s="8"/>
    </row>
    <row r="69" spans="3:8" x14ac:dyDescent="0.2">
      <c r="C69" s="24"/>
      <c r="D69" s="21"/>
      <c r="E69" s="22"/>
      <c r="F69" s="22"/>
      <c r="G69" s="23"/>
      <c r="H69" s="8"/>
    </row>
    <row r="70" spans="3:8" x14ac:dyDescent="0.2">
      <c r="C70" s="24"/>
      <c r="D70" s="21"/>
      <c r="E70" s="22"/>
      <c r="F70" s="22"/>
      <c r="G70" s="23"/>
      <c r="H70" s="8"/>
    </row>
    <row r="71" spans="3:8" x14ac:dyDescent="0.2">
      <c r="C71" s="24"/>
      <c r="D71" s="21"/>
      <c r="E71" s="22"/>
      <c r="F71" s="22"/>
      <c r="G71" s="23"/>
      <c r="H71" s="8"/>
    </row>
    <row r="72" spans="3:8" x14ac:dyDescent="0.2">
      <c r="C72" s="24"/>
      <c r="D72" s="21"/>
      <c r="E72" s="22"/>
      <c r="F72" s="22"/>
      <c r="G72" s="23"/>
      <c r="H72" s="8"/>
    </row>
    <row r="73" spans="3:8" x14ac:dyDescent="0.2">
      <c r="C73" s="24"/>
      <c r="D73" s="21"/>
      <c r="E73" s="22"/>
      <c r="F73" s="22"/>
      <c r="G73" s="23"/>
      <c r="H73" s="8"/>
    </row>
    <row r="74" spans="3:8" x14ac:dyDescent="0.2">
      <c r="C74" s="24"/>
      <c r="D74" s="21"/>
      <c r="E74" s="22"/>
      <c r="F74" s="22"/>
      <c r="G74" s="23"/>
      <c r="H74" s="8"/>
    </row>
    <row r="75" spans="3:8" x14ac:dyDescent="0.2">
      <c r="C75" s="24"/>
      <c r="D75" s="21"/>
      <c r="E75" s="22"/>
      <c r="F75" s="22"/>
      <c r="G75" s="23"/>
      <c r="H75" s="8"/>
    </row>
    <row r="76" spans="3:8" x14ac:dyDescent="0.2">
      <c r="C76" s="24"/>
      <c r="D76" s="21"/>
      <c r="E76" s="22"/>
      <c r="F76" s="22"/>
      <c r="G76" s="23"/>
      <c r="H76" s="8"/>
    </row>
    <row r="77" spans="3:8" x14ac:dyDescent="0.2">
      <c r="C77" s="24"/>
      <c r="D77" s="21"/>
      <c r="E77" s="22"/>
      <c r="F77" s="22"/>
      <c r="G77" s="23"/>
      <c r="H77" s="8"/>
    </row>
    <row r="78" spans="3:8" x14ac:dyDescent="0.2">
      <c r="C78" s="24"/>
      <c r="D78" s="21"/>
      <c r="E78" s="22"/>
      <c r="F78" s="22"/>
      <c r="G78" s="23"/>
      <c r="H78" s="8"/>
    </row>
    <row r="79" spans="3:8" x14ac:dyDescent="0.2">
      <c r="C79" s="24"/>
      <c r="D79" s="21"/>
      <c r="E79" s="22"/>
      <c r="F79" s="22"/>
      <c r="G79" s="23"/>
      <c r="H79" s="8"/>
    </row>
    <row r="80" spans="3:8" x14ac:dyDescent="0.2">
      <c r="C80" s="24"/>
      <c r="D80" s="21"/>
      <c r="E80" s="22"/>
      <c r="F80" s="22"/>
      <c r="G80" s="23"/>
      <c r="H80" s="8"/>
    </row>
    <row r="81" spans="3:8" x14ac:dyDescent="0.2">
      <c r="C81" s="24"/>
      <c r="D81" s="21"/>
      <c r="E81" s="22"/>
      <c r="F81" s="22"/>
      <c r="G81" s="23"/>
      <c r="H81" s="8"/>
    </row>
    <row r="82" spans="3:8" x14ac:dyDescent="0.2">
      <c r="C82" s="24"/>
      <c r="D82" s="21"/>
      <c r="E82" s="22"/>
      <c r="F82" s="22"/>
      <c r="G82" s="23"/>
      <c r="H82" s="8"/>
    </row>
    <row r="83" spans="3:8" x14ac:dyDescent="0.2">
      <c r="C83" s="24"/>
      <c r="D83" s="21"/>
      <c r="E83" s="22"/>
      <c r="F83" s="22"/>
      <c r="G83" s="23"/>
      <c r="H83" s="8"/>
    </row>
    <row r="84" spans="3:8" x14ac:dyDescent="0.2">
      <c r="C84" s="24"/>
      <c r="D84" s="21"/>
      <c r="E84" s="22"/>
      <c r="F84" s="22"/>
      <c r="G84" s="23"/>
      <c r="H84" s="8"/>
    </row>
    <row r="85" spans="3:8" x14ac:dyDescent="0.2">
      <c r="C85" s="24"/>
      <c r="D85" s="21"/>
      <c r="E85" s="22"/>
      <c r="F85" s="22"/>
      <c r="G85" s="23"/>
      <c r="H85" s="8"/>
    </row>
    <row r="86" spans="3:8" x14ac:dyDescent="0.2">
      <c r="C86" s="24"/>
      <c r="D86" s="21"/>
      <c r="E86" s="22"/>
      <c r="F86" s="22"/>
      <c r="G86" s="23"/>
      <c r="H86" s="8"/>
    </row>
    <row r="87" spans="3:8" x14ac:dyDescent="0.2">
      <c r="C87" s="24"/>
      <c r="D87" s="21"/>
      <c r="E87" s="22"/>
      <c r="F87" s="22"/>
      <c r="G87" s="23"/>
      <c r="H87" s="8"/>
    </row>
    <row r="88" spans="3:8" x14ac:dyDescent="0.2">
      <c r="C88" s="24"/>
      <c r="D88" s="21"/>
      <c r="E88" s="22"/>
      <c r="F88" s="22"/>
      <c r="G88" s="23"/>
      <c r="H88" s="8"/>
    </row>
    <row r="89" spans="3:8" x14ac:dyDescent="0.2">
      <c r="C89" s="24"/>
      <c r="D89" s="21"/>
      <c r="E89" s="22"/>
      <c r="F89" s="22"/>
      <c r="G89" s="23"/>
      <c r="H89" s="8"/>
    </row>
    <row r="90" spans="3:8" x14ac:dyDescent="0.2">
      <c r="C90" s="24"/>
      <c r="D90" s="21"/>
      <c r="E90" s="22"/>
      <c r="F90" s="22"/>
      <c r="G90" s="23"/>
      <c r="H90" s="8"/>
    </row>
    <row r="91" spans="3:8" x14ac:dyDescent="0.2">
      <c r="C91" s="24"/>
      <c r="D91" s="21"/>
      <c r="E91" s="22"/>
      <c r="F91" s="22"/>
      <c r="G91" s="23"/>
      <c r="H91" s="8"/>
    </row>
    <row r="92" spans="3:8" x14ac:dyDescent="0.2">
      <c r="C92" s="24"/>
      <c r="D92" s="21"/>
      <c r="E92" s="22"/>
      <c r="F92" s="22"/>
      <c r="G92" s="23"/>
      <c r="H92" s="8"/>
    </row>
    <row r="93" spans="3:8" x14ac:dyDescent="0.2">
      <c r="C93" s="24"/>
      <c r="D93" s="21"/>
      <c r="E93" s="22"/>
      <c r="F93" s="22"/>
      <c r="G93" s="23"/>
      <c r="H93" s="8"/>
    </row>
    <row r="94" spans="3:8" x14ac:dyDescent="0.2">
      <c r="C94" s="24"/>
      <c r="D94" s="21"/>
      <c r="E94" s="22"/>
      <c r="F94" s="22"/>
      <c r="G94" s="23"/>
      <c r="H94" s="8"/>
    </row>
    <row r="95" spans="3:8" x14ac:dyDescent="0.2">
      <c r="C95" s="24"/>
      <c r="D95" s="21"/>
      <c r="E95" s="22"/>
      <c r="F95" s="22"/>
      <c r="G95" s="23"/>
      <c r="H95" s="8"/>
    </row>
    <row r="96" spans="3:8" x14ac:dyDescent="0.2">
      <c r="C96" s="24"/>
      <c r="D96" s="21"/>
      <c r="E96" s="22"/>
      <c r="F96" s="22"/>
      <c r="G96" s="23"/>
      <c r="H96" s="8"/>
    </row>
    <row r="97" spans="3:8" x14ac:dyDescent="0.2">
      <c r="C97" s="24"/>
      <c r="D97" s="21"/>
      <c r="E97" s="22"/>
      <c r="F97" s="22"/>
      <c r="G97" s="23"/>
      <c r="H97" s="8"/>
    </row>
    <row r="98" spans="3:8" x14ac:dyDescent="0.2">
      <c r="C98" s="24"/>
      <c r="D98" s="21"/>
      <c r="E98" s="22"/>
      <c r="F98" s="22"/>
      <c r="G98" s="23"/>
      <c r="H98" s="8"/>
    </row>
    <row r="99" spans="3:8" x14ac:dyDescent="0.2">
      <c r="C99" s="24"/>
      <c r="D99" s="21"/>
      <c r="E99" s="22"/>
      <c r="F99" s="22"/>
      <c r="G99" s="23"/>
      <c r="H99" s="8"/>
    </row>
    <row r="100" spans="3:8" x14ac:dyDescent="0.2">
      <c r="C100" s="24"/>
      <c r="D100" s="21"/>
      <c r="E100" s="22"/>
      <c r="F100" s="22"/>
      <c r="G100" s="23"/>
      <c r="H100" s="8"/>
    </row>
    <row r="101" spans="3:8" x14ac:dyDescent="0.2">
      <c r="C101" s="24"/>
      <c r="D101" s="21"/>
      <c r="E101" s="22"/>
      <c r="F101" s="22"/>
      <c r="G101" s="23"/>
      <c r="H101" s="8"/>
    </row>
    <row r="102" spans="3:8" x14ac:dyDescent="0.2">
      <c r="C102" s="24"/>
      <c r="D102" s="21"/>
      <c r="E102" s="22"/>
      <c r="F102" s="22"/>
      <c r="G102" s="23"/>
      <c r="H102" s="8"/>
    </row>
    <row r="103" spans="3:8" x14ac:dyDescent="0.2">
      <c r="C103" s="24"/>
      <c r="D103" s="21"/>
      <c r="E103" s="22"/>
      <c r="F103" s="22"/>
      <c r="G103" s="23"/>
      <c r="H103" s="8"/>
    </row>
    <row r="104" spans="3:8" x14ac:dyDescent="0.2">
      <c r="C104" s="24"/>
      <c r="D104" s="21"/>
      <c r="E104" s="22"/>
      <c r="F104" s="22"/>
      <c r="G104" s="23"/>
      <c r="H104" s="8"/>
    </row>
    <row r="105" spans="3:8" x14ac:dyDescent="0.2">
      <c r="C105" s="24"/>
      <c r="D105" s="21"/>
      <c r="E105" s="22"/>
      <c r="F105" s="22"/>
      <c r="G105" s="23"/>
      <c r="H105" s="8"/>
    </row>
    <row r="106" spans="3:8" x14ac:dyDescent="0.2">
      <c r="C106" s="24"/>
      <c r="D106" s="21"/>
      <c r="E106" s="22"/>
      <c r="F106" s="22"/>
      <c r="G106" s="23"/>
      <c r="H106" s="8"/>
    </row>
    <row r="107" spans="3:8" x14ac:dyDescent="0.2">
      <c r="C107" s="24"/>
      <c r="D107" s="21"/>
      <c r="E107" s="22"/>
      <c r="F107" s="22"/>
      <c r="G107" s="23"/>
      <c r="H107" s="8"/>
    </row>
    <row r="108" spans="3:8" x14ac:dyDescent="0.2">
      <c r="C108" s="24"/>
      <c r="D108" s="21"/>
      <c r="E108" s="22"/>
      <c r="F108" s="22"/>
      <c r="G108" s="23"/>
      <c r="H108" s="8"/>
    </row>
    <row r="109" spans="3:8" x14ac:dyDescent="0.2">
      <c r="C109" s="24"/>
      <c r="D109" s="21"/>
      <c r="E109" s="22"/>
      <c r="F109" s="22"/>
      <c r="G109" s="23"/>
      <c r="H109" s="8"/>
    </row>
    <row r="110" spans="3:8" x14ac:dyDescent="0.2">
      <c r="C110" s="24"/>
      <c r="D110" s="21"/>
      <c r="E110" s="22"/>
      <c r="F110" s="22"/>
      <c r="G110" s="23"/>
      <c r="H110" s="8"/>
    </row>
    <row r="111" spans="3:8" x14ac:dyDescent="0.2">
      <c r="C111" s="24"/>
      <c r="D111" s="21"/>
      <c r="E111" s="22"/>
      <c r="F111" s="22"/>
      <c r="G111" s="23"/>
      <c r="H111" s="8"/>
    </row>
    <row r="112" spans="3:8" x14ac:dyDescent="0.2">
      <c r="C112" s="24"/>
      <c r="D112" s="21"/>
      <c r="E112" s="22"/>
      <c r="F112" s="22"/>
      <c r="G112" s="23"/>
      <c r="H112" s="8"/>
    </row>
    <row r="113" spans="3:8" x14ac:dyDescent="0.2">
      <c r="C113" s="24"/>
      <c r="D113" s="21"/>
      <c r="E113" s="22"/>
      <c r="F113" s="22"/>
      <c r="G113" s="23"/>
      <c r="H113" s="8"/>
    </row>
    <row r="114" spans="3:8" x14ac:dyDescent="0.2">
      <c r="C114" s="24"/>
      <c r="D114" s="21"/>
      <c r="E114" s="22"/>
      <c r="F114" s="22"/>
      <c r="G114" s="23"/>
      <c r="H114" s="8"/>
    </row>
    <row r="115" spans="3:8" x14ac:dyDescent="0.2">
      <c r="C115" s="24"/>
      <c r="D115" s="21"/>
      <c r="E115" s="22"/>
      <c r="F115" s="22"/>
      <c r="G115" s="23"/>
      <c r="H115" s="8"/>
    </row>
    <row r="116" spans="3:8" x14ac:dyDescent="0.2">
      <c r="C116" s="24"/>
      <c r="D116" s="21"/>
      <c r="E116" s="22"/>
      <c r="F116" s="22"/>
      <c r="G116" s="23"/>
      <c r="H116" s="8"/>
    </row>
    <row r="117" spans="3:8" x14ac:dyDescent="0.2">
      <c r="C117" s="24"/>
      <c r="D117" s="21"/>
      <c r="E117" s="22"/>
      <c r="F117" s="22"/>
      <c r="G117" s="23"/>
      <c r="H117" s="8"/>
    </row>
    <row r="118" spans="3:8" x14ac:dyDescent="0.2">
      <c r="C118" s="24"/>
      <c r="D118" s="21"/>
      <c r="E118" s="22"/>
      <c r="F118" s="22"/>
      <c r="G118" s="23"/>
      <c r="H118" s="8"/>
    </row>
    <row r="119" spans="3:8" x14ac:dyDescent="0.2">
      <c r="C119" s="24"/>
      <c r="D119" s="21"/>
      <c r="E119" s="22"/>
      <c r="F119" s="22"/>
      <c r="G119" s="23"/>
      <c r="H119" s="8"/>
    </row>
    <row r="120" spans="3:8" x14ac:dyDescent="0.2">
      <c r="C120" s="24"/>
      <c r="D120" s="21"/>
      <c r="E120" s="22"/>
      <c r="F120" s="22"/>
      <c r="G120" s="23"/>
      <c r="H120" s="8"/>
    </row>
    <row r="121" spans="3:8" x14ac:dyDescent="0.2">
      <c r="C121" s="24"/>
      <c r="D121" s="21"/>
      <c r="E121" s="22"/>
      <c r="F121" s="22"/>
      <c r="G121" s="23"/>
      <c r="H121" s="8"/>
    </row>
    <row r="122" spans="3:8" x14ac:dyDescent="0.2">
      <c r="C122" s="24"/>
      <c r="D122" s="21"/>
      <c r="E122" s="22"/>
      <c r="F122" s="22"/>
      <c r="G122" s="23"/>
      <c r="H122" s="8"/>
    </row>
    <row r="123" spans="3:8" x14ac:dyDescent="0.2">
      <c r="C123" s="24"/>
      <c r="D123" s="21"/>
      <c r="E123" s="22"/>
      <c r="F123" s="22"/>
      <c r="G123" s="23"/>
      <c r="H123" s="8"/>
    </row>
    <row r="124" spans="3:8" x14ac:dyDescent="0.2">
      <c r="C124" s="24"/>
      <c r="D124" s="21"/>
      <c r="E124" s="22"/>
      <c r="F124" s="22"/>
      <c r="G124" s="23"/>
      <c r="H124" s="8"/>
    </row>
    <row r="125" spans="3:8" x14ac:dyDescent="0.2">
      <c r="C125" s="24"/>
      <c r="D125" s="21"/>
      <c r="E125" s="22"/>
      <c r="F125" s="22"/>
      <c r="G125" s="23"/>
      <c r="H125" s="8"/>
    </row>
    <row r="126" spans="3:8" x14ac:dyDescent="0.2">
      <c r="C126" s="24"/>
      <c r="D126" s="21"/>
      <c r="E126" s="22"/>
      <c r="F126" s="22"/>
      <c r="G126" s="23"/>
      <c r="H126" s="8"/>
    </row>
    <row r="127" spans="3:8" x14ac:dyDescent="0.2">
      <c r="C127" s="24"/>
      <c r="D127" s="21"/>
      <c r="E127" s="22"/>
      <c r="F127" s="22"/>
      <c r="G127" s="23"/>
      <c r="H127" s="8"/>
    </row>
    <row r="128" spans="3:8" x14ac:dyDescent="0.2">
      <c r="C128" s="24"/>
      <c r="D128" s="21"/>
      <c r="E128" s="22"/>
      <c r="F128" s="22"/>
      <c r="G128" s="23"/>
      <c r="H128" s="8"/>
    </row>
    <row r="129" spans="3:8" x14ac:dyDescent="0.2">
      <c r="C129" s="24"/>
      <c r="D129" s="21"/>
      <c r="E129" s="22"/>
      <c r="F129" s="22"/>
      <c r="G129" s="23"/>
      <c r="H129" s="8"/>
    </row>
    <row r="130" spans="3:8" x14ac:dyDescent="0.2">
      <c r="C130" s="24"/>
      <c r="D130" s="21"/>
      <c r="E130" s="22"/>
      <c r="F130" s="22"/>
      <c r="G130" s="23"/>
      <c r="H130" s="8"/>
    </row>
    <row r="131" spans="3:8" x14ac:dyDescent="0.2">
      <c r="C131" s="24"/>
      <c r="D131" s="21"/>
      <c r="E131" s="22"/>
      <c r="F131" s="22"/>
      <c r="G131" s="23"/>
      <c r="H131" s="8"/>
    </row>
    <row r="132" spans="3:8" x14ac:dyDescent="0.2">
      <c r="C132" s="24"/>
      <c r="D132" s="21"/>
      <c r="E132" s="22"/>
      <c r="F132" s="22"/>
      <c r="G132" s="23"/>
      <c r="H132" s="8"/>
    </row>
    <row r="133" spans="3:8" x14ac:dyDescent="0.2">
      <c r="C133" s="24"/>
      <c r="D133" s="21"/>
      <c r="E133" s="22"/>
      <c r="F133" s="22"/>
      <c r="G133" s="23"/>
      <c r="H133" s="8"/>
    </row>
    <row r="134" spans="3:8" x14ac:dyDescent="0.2">
      <c r="C134" s="24"/>
      <c r="D134" s="21"/>
      <c r="E134" s="22"/>
      <c r="F134" s="22"/>
      <c r="G134" s="23"/>
      <c r="H134" s="8"/>
    </row>
  </sheetData>
  <mergeCells count="6">
    <mergeCell ref="A1:G2"/>
    <mergeCell ref="A35:G35"/>
    <mergeCell ref="A3:G3"/>
    <mergeCell ref="A4:G4"/>
    <mergeCell ref="A5:G5"/>
    <mergeCell ref="A6:C6"/>
  </mergeCells>
  <pageMargins left="0.78740157480314965" right="0.78740157480314965" top="0.98425196850393704" bottom="0.78740157480314965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PSM</cp:lastModifiedBy>
  <cp:lastPrinted>2023-04-26T18:39:25Z</cp:lastPrinted>
  <dcterms:created xsi:type="dcterms:W3CDTF">1980-01-01T08:46:15Z</dcterms:created>
  <dcterms:modified xsi:type="dcterms:W3CDTF">2023-04-26T18:52:46Z</dcterms:modified>
</cp:coreProperties>
</file>